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 no-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b val="1"/>
      <color rgb="00F26A1B"/>
      <sz val="10"/>
    </font>
    <font>
      <b val="1"/>
      <color rgb="000F2742"/>
      <sz val="18"/>
    </font>
    <font>
      <i val="1"/>
      <color rgb="005B6672"/>
    </font>
    <font>
      <b val="1"/>
      <color rgb="00FFFFFF"/>
    </font>
    <font>
      <b val="1"/>
      <color rgb="000F2742"/>
    </font>
    <font>
      <b val="1"/>
      <color rgb="000F2742"/>
      <sz val="13"/>
    </font>
    <font>
      <b val="1"/>
      <sz val="13"/>
    </font>
    <font>
      <color rgb="000563C1"/>
      <u val="single"/>
    </font>
    <font>
      <i val="1"/>
      <color rgb="005B6672"/>
      <sz val="8"/>
    </font>
  </fonts>
  <fills count="5">
    <fill>
      <patternFill/>
    </fill>
    <fill>
      <patternFill patternType="gray125"/>
    </fill>
    <fill>
      <patternFill patternType="solid">
        <fgColor rgb="00FFF4EC"/>
      </patternFill>
    </fill>
    <fill>
      <patternFill patternType="solid">
        <fgColor rgb="000F2742"/>
      </patternFill>
    </fill>
    <fill>
      <patternFill patternType="solid">
        <fgColor rgb="00E6E9ED"/>
      </patternFill>
    </fill>
  </fills>
  <borders count="2">
    <border>
      <left/>
      <right/>
      <top/>
      <bottom/>
      <diagonal/>
    </border>
    <border>
      <left style="thin">
        <color rgb="00C5CCD4"/>
      </left>
      <right style="thin">
        <color rgb="00C5CCD4"/>
      </right>
      <top style="thin">
        <color rgb="00C5CCD4"/>
      </top>
      <bottom style="thin">
        <color rgb="00C5CC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" fontId="0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0" fontId="6" fillId="0" borderId="0" pivotButton="0" quotePrefix="0" xfId="0"/>
    <xf numFmtId="0" fontId="7" fillId="4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nderready0.gumroad.com/l/yrpp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46" customWidth="1" min="3" max="3"/>
    <col width="9" customWidth="1" min="4" max="4"/>
    <col width="11" customWidth="1" min="5" max="5"/>
    <col width="11" customWidth="1" min="6" max="6"/>
    <col width="30" customWidth="1" min="7" max="7"/>
  </cols>
  <sheetData>
    <row r="1">
      <c r="A1" s="1" t="inlineStr">
        <is>
          <t>TENDER READY TOOLS · FREE BID / NO-BID TEMPLATE</t>
        </is>
      </c>
    </row>
    <row r="2">
      <c r="A2" s="2" t="inlineStr">
        <is>
          <t>Bid / no-bid decision</t>
        </is>
      </c>
    </row>
    <row r="3">
      <c r="A3" s="3" t="inlineStr">
        <is>
          <t>Score each criterion 1 (poor) to 5 (strong). Weights should total 100. Orange cells are inputs.</t>
        </is>
      </c>
    </row>
    <row r="4">
      <c r="A4" t="inlineStr">
        <is>
          <t>Tender / project:</t>
        </is>
      </c>
      <c r="B4" s="4" t="inlineStr"/>
    </row>
    <row r="5">
      <c r="A5" t="inlineStr">
        <is>
          <t>Closing date:</t>
        </is>
      </c>
      <c r="B5" s="4" t="inlineStr"/>
    </row>
    <row r="6">
      <c r="A6" t="inlineStr">
        <is>
          <t>Reviewed by / date:</t>
        </is>
      </c>
      <c r="B6" s="4" t="inlineStr"/>
    </row>
    <row r="8">
      <c r="A8" s="5" t="inlineStr">
        <is>
          <t>#</t>
        </is>
      </c>
      <c r="B8" s="5" t="inlineStr">
        <is>
          <t>Criterion</t>
        </is>
      </c>
      <c r="C8" s="5" t="inlineStr">
        <is>
          <t>What to consider</t>
        </is>
      </c>
      <c r="D8" s="5" t="inlineStr">
        <is>
          <t>Weight</t>
        </is>
      </c>
      <c r="E8" s="5" t="inlineStr">
        <is>
          <t>Score (1-5)</t>
        </is>
      </c>
      <c r="F8" s="5" t="inlineStr">
        <is>
          <t>Weighted</t>
        </is>
      </c>
      <c r="G8" s="5" t="inlineStr">
        <is>
          <t>Notes</t>
        </is>
      </c>
    </row>
    <row r="9">
      <c r="A9" s="6" t="n">
        <v>1</v>
      </c>
      <c r="B9" s="6" t="inlineStr">
        <is>
          <t>Scope fit</t>
        </is>
      </c>
      <c r="C9" s="6" t="inlineStr">
        <is>
          <t>Is this our core trade and scale?</t>
        </is>
      </c>
      <c r="D9" s="7" t="n">
        <v>15</v>
      </c>
      <c r="E9" s="7" t="n">
        <v>3</v>
      </c>
      <c r="F9" s="8">
        <f>IF(AND(ISNUMBER(E9),E9&gt;=1,E9&lt;=5),D9*E9/5,0)</f>
        <v/>
      </c>
      <c r="G9" s="7" t="n"/>
    </row>
    <row r="10">
      <c r="A10" s="6" t="n">
        <v>2</v>
      </c>
      <c r="B10" s="6" t="inlineStr">
        <is>
          <t>Capacity</t>
        </is>
      </c>
      <c r="C10" s="6" t="inlineStr">
        <is>
          <t>Crews and supervisors free for the program?</t>
        </is>
      </c>
      <c r="D10" s="7" t="n">
        <v>12</v>
      </c>
      <c r="E10" s="7" t="n">
        <v>3</v>
      </c>
      <c r="F10" s="8">
        <f>IF(AND(ISNUMBER(E10),E10&gt;=1,E10&lt;=5),D10*E10/5,0)</f>
        <v/>
      </c>
      <c r="G10" s="7" t="n"/>
    </row>
    <row r="11">
      <c r="A11" s="6" t="n">
        <v>3</v>
      </c>
      <c r="B11" s="6" t="inlineStr">
        <is>
          <t>Client / head contractor</t>
        </is>
      </c>
      <c r="C11" s="6" t="inlineStr">
        <is>
          <t>Payment history, relationship, how they run jobs</t>
        </is>
      </c>
      <c r="D11" s="7" t="n">
        <v>12</v>
      </c>
      <c r="E11" s="7" t="n">
        <v>3</v>
      </c>
      <c r="F11" s="8">
        <f>IF(AND(ISNUMBER(E11),E11&gt;=1,E11&lt;=5),D11*E11/5,0)</f>
        <v/>
      </c>
      <c r="G11" s="7" t="n"/>
    </row>
    <row r="12">
      <c r="A12" s="6" t="n">
        <v>4</v>
      </c>
      <c r="B12" s="6" t="inlineStr">
        <is>
          <t>Contract terms</t>
        </is>
      </c>
      <c r="C12" s="6" t="inlineStr">
        <is>
          <t>LDs, liability cap, time bars, security (see Risk Scorer)</t>
        </is>
      </c>
      <c r="D12" s="7" t="n">
        <v>15</v>
      </c>
      <c r="E12" s="7" t="n">
        <v>3</v>
      </c>
      <c r="F12" s="8">
        <f>IF(AND(ISNUMBER(E12),E12&gt;=1,E12&lt;=5),D12*E12/5,0)</f>
        <v/>
      </c>
      <c r="G12" s="7" t="n"/>
    </row>
    <row r="13">
      <c r="A13" s="6" t="n">
        <v>5</v>
      </c>
      <c r="B13" s="6" t="inlineStr">
        <is>
          <t>Payment terms and cash flow</t>
        </is>
      </c>
      <c r="C13" s="6" t="inlineStr">
        <is>
          <t>Payment period, retentions, cash needed to fund the job</t>
        </is>
      </c>
      <c r="D13" s="7" t="n">
        <v>10</v>
      </c>
      <c r="E13" s="7" t="n">
        <v>3</v>
      </c>
      <c r="F13" s="8">
        <f>IF(AND(ISNUMBER(E13),E13&gt;=1,E13&lt;=5),D13*E13/5,0)</f>
        <v/>
      </c>
      <c r="G13" s="7" t="n"/>
    </row>
    <row r="14">
      <c r="A14" s="6" t="n">
        <v>6</v>
      </c>
      <c r="B14" s="6" t="inlineStr">
        <is>
          <t>Margin potential</t>
        </is>
      </c>
      <c r="C14" s="6" t="inlineStr">
        <is>
          <t>Realistic margin after risk allowance</t>
        </is>
      </c>
      <c r="D14" s="7" t="n">
        <v>12</v>
      </c>
      <c r="E14" s="7" t="n">
        <v>3</v>
      </c>
      <c r="F14" s="8">
        <f>IF(AND(ISNUMBER(E14),E14&gt;=1,E14&lt;=5),D14*E14/5,0)</f>
        <v/>
      </c>
      <c r="G14" s="7" t="n"/>
    </row>
    <row r="15">
      <c r="A15" s="6" t="n">
        <v>7</v>
      </c>
      <c r="B15" s="6" t="inlineStr">
        <is>
          <t>Competition</t>
        </is>
      </c>
      <c r="C15" s="6" t="inlineStr">
        <is>
          <t>Number of bidders, are we competitive?</t>
        </is>
      </c>
      <c r="D15" s="7" t="n">
        <v>8</v>
      </c>
      <c r="E15" s="7" t="n">
        <v>3</v>
      </c>
      <c r="F15" s="8">
        <f>IF(AND(ISNUMBER(E15),E15&gt;=1,E15&lt;=5),D15*E15/5,0)</f>
        <v/>
      </c>
      <c r="G15" s="7" t="n"/>
    </row>
    <row r="16">
      <c r="A16" s="6" t="n">
        <v>8</v>
      </c>
      <c r="B16" s="6" t="inlineStr">
        <is>
          <t>Program and site risk</t>
        </is>
      </c>
      <c r="C16" s="6" t="inlineStr">
        <is>
          <t>Access, outages, long-lead items, latent conditions</t>
        </is>
      </c>
      <c r="D16" s="7" t="n">
        <v>8</v>
      </c>
      <c r="E16" s="7" t="n">
        <v>3</v>
      </c>
      <c r="F16" s="8">
        <f>IF(AND(ISNUMBER(E16),E16&gt;=1,E16&lt;=5),D16*E16/5,0)</f>
        <v/>
      </c>
      <c r="G16" s="7" t="n"/>
    </row>
    <row r="17">
      <c r="A17" s="6" t="n">
        <v>9</v>
      </c>
      <c r="B17" s="6" t="inlineStr">
        <is>
          <t>Strategic value</t>
        </is>
      </c>
      <c r="C17" s="6" t="inlineStr">
        <is>
          <t>New client, sector or region we want</t>
        </is>
      </c>
      <c r="D17" s="7" t="n">
        <v>8</v>
      </c>
      <c r="E17" s="7" t="n">
        <v>3</v>
      </c>
      <c r="F17" s="8">
        <f>IF(AND(ISNUMBER(E17),E17&gt;=1,E17&lt;=5),D17*E17/5,0)</f>
        <v/>
      </c>
      <c r="G17" s="7" t="n"/>
    </row>
    <row r="19">
      <c r="B19" t="inlineStr">
        <is>
          <t>Total weight (should be 100)</t>
        </is>
      </c>
      <c r="D19">
        <f>SUM(D9:D17)</f>
        <v/>
      </c>
      <c r="E19">
        <f>IF(D19=100,"OK","Check weights")</f>
        <v/>
      </c>
    </row>
    <row r="20">
      <c r="B20" t="inlineStr">
        <is>
          <t>Weighted score out of 100</t>
        </is>
      </c>
      <c r="F20" s="9">
        <f>IF(D19&gt;0,SUM(F9:F17)/D19*100,0)</f>
        <v/>
      </c>
    </row>
    <row r="22">
      <c r="B22" s="10" t="inlineStr">
        <is>
          <t>Hard stops (answer Y or N)</t>
        </is>
      </c>
    </row>
    <row r="23">
      <c r="B23" t="inlineStr">
        <is>
          <t>Uncapped liability or LDs that will not move</t>
        </is>
      </c>
      <c r="E23" s="4" t="inlineStr">
        <is>
          <t>N</t>
        </is>
      </c>
    </row>
    <row r="24">
      <c r="B24" t="inlineStr">
        <is>
          <t>We do not hold the licence class for the scope</t>
        </is>
      </c>
      <c r="E24" s="4" t="inlineStr">
        <is>
          <t>N</t>
        </is>
      </c>
    </row>
    <row r="25">
      <c r="B25" t="inlineStr">
        <is>
          <t>Insurance limits required exceed our cover</t>
        </is>
      </c>
      <c r="E25" s="4" t="inlineStr">
        <is>
          <t>N</t>
        </is>
      </c>
    </row>
    <row r="26">
      <c r="B26" t="inlineStr">
        <is>
          <t>Program needs crews we do not have</t>
        </is>
      </c>
      <c r="E26" s="4" t="inlineStr">
        <is>
          <t>N</t>
        </is>
      </c>
    </row>
    <row r="28">
      <c r="B28" t="inlineStr">
        <is>
          <t>Bid threshold (score)</t>
        </is>
      </c>
      <c r="F28" s="11" t="n">
        <v>65</v>
      </c>
    </row>
    <row r="29">
      <c r="B29" t="inlineStr">
        <is>
          <t>Review band (score)</t>
        </is>
      </c>
      <c r="F29" s="11" t="n">
        <v>50</v>
      </c>
    </row>
    <row r="30">
      <c r="B30" t="inlineStr">
        <is>
          <t>Hard stops flagged</t>
        </is>
      </c>
      <c r="F30">
        <f>COUNTIF(E23:E26,"Y")</f>
        <v/>
      </c>
    </row>
    <row r="31">
      <c r="B31" s="12" t="inlineStr">
        <is>
          <t>SUGGESTED DECISION</t>
        </is>
      </c>
      <c r="F31" s="13">
        <f>IF(F30&gt;0,"NO-BID (hard stop)",IF(F20&gt;=F28,"BID",IF(F20&gt;=F29,"REVIEW / QUALIFY","NO-BID")))</f>
        <v/>
      </c>
    </row>
    <row r="33">
      <c r="B33" t="inlineStr">
        <is>
          <t>Need to score the contract terms properly? The paid Risk Scorer runs 41 red-flag checks and drafts a qualifications list:</t>
        </is>
      </c>
    </row>
    <row r="34">
      <c r="B34" s="14" t="inlineStr">
        <is>
          <t>https://tenderready0.gumroad.com/l/yrppp</t>
        </is>
      </c>
    </row>
    <row r="36">
      <c r="B36" s="15" t="inlineStr">
        <is>
          <t>General information and a decision aid only, not legal or tendering advice. The decision is yours. Built by Tender Ready Tools, a Queensland-based engineer working in HV/LV project delivery.</t>
        </is>
      </c>
    </row>
  </sheetData>
  <mergeCells count="1">
    <mergeCell ref="F31:G31"/>
  </mergeCells>
  <conditionalFormatting sqref="F31">
    <cfRule type="cellIs" priority="1" operator="equal" dxfId="0">
      <formula>"BID"</formula>
    </cfRule>
  </conditionalFormatting>
  <dataValidations count="2">
    <dataValidation sqref="E9:E17" showDropDown="0" showInputMessage="0" showErrorMessage="1" allowBlank="0" error="Enter a whole number from 1 to 5" type="whole" operator="between">
      <formula1>1</formula1>
      <formula2>5</formula2>
    </dataValidation>
    <dataValidation sqref="E23:E26" showDropDown="0" showInputMessage="0" showErrorMessage="1" allowBlank="0" type="list">
      <formula1>"Y,N"</formula1>
    </dataValidation>
  </dataValidations>
  <hyperlinks>
    <hyperlink xmlns:r="http://schemas.openxmlformats.org/officeDocument/2006/relationships" ref="B3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2026-10-30T10:16:27Z</dcterms:created>
  <dcterms:modified xmlns:dcterms="http://purl.org/dc/terms/" xmlns:xsi="http://www.w3.org/2001/XMLSchema-instance" xsi:type="dcterms:W3CDTF">2026-10-30T10:16:27Z</dcterms:modified>
</cp:coreProperties>
</file>